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3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<sst xmlns="http://schemas.openxmlformats.org/spreadsheetml/2006/main" count="23" uniqueCount="19">
  <si>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№ п/п</t>
  </si>
  <si>
    <t>Наименование</t>
  </si>
  <si>
    <t>Ед. изм.</t>
  </si>
  <si>
    <t>шт</t>
  </si>
  <si>
    <t>Вес 1 шт</t>
  </si>
  <si>
    <t>Вес Общий</t>
  </si>
  <si>
    <t>Труба чугунная Д=100 х1500 мм (патрубок)</t>
  </si>
  <si>
    <t>Труба чугунная Д=100 х2000 мм</t>
  </si>
  <si>
    <t>Труба чугунная Д=50х2000 мм</t>
  </si>
  <si>
    <t>Тройник чугунный 100х100х45º</t>
  </si>
  <si>
    <t>Люк чугунный</t>
  </si>
  <si>
    <t>Итого</t>
  </si>
  <si>
    <t>Кол-во</t>
  </si>
  <si>
    <t xml:space="preserve">ЗАО "Кронтиф-Центр"                                     Россия, Калужская обл.,г.Людиново. </t>
  </si>
  <si>
    <t>Завод производитель</t>
  </si>
  <si>
    <t>Сумма                (с НДС)</t>
  </si>
  <si>
    <t>Цена             за ед-цу        (с НДС)</t>
  </si>
  <si>
    <t>Доставка ж/д транспортом</t>
  </si>
  <si>
    <t xml:space="preserve">Техническая спецификация                                                                                                                                                                                                                    к Извещению № 14/08-2012 от 13.08.2012 года                                                                                                                  о проведении открытого Аукциона в электронной форме
на право заключения Договора поставки изделий литых чугунных                                                                                         (труб и соединительных элементов к ним)
для внутренней канализации ГОСТ 6942-98                                                                                                                               с МУП «Ухтаводоканал» МОГО «Ухта»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</si>
</sst>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textRotation="90" wrapText="1"/>
    </xf>
    <xf numFmtId="0" fontId="0" fillId="0" borderId="0" xfId="0" applyFont="1" applyFill="1" applyAlignment="1">
      <alignment vertical="center"/>
    </xf>
    <xf numFmtId="0" fontId="4" fillId="0" borderId="1" xfId="18" applyFont="1" applyFill="1" applyBorder="1" applyAlignment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1" wrapText="1"/>
    </xf>
    <xf numFmtId="2" fontId="4" fillId="0" borderId="2" xfId="0" applyNumberFormat="1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180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/>
    </xf>
    <xf numFmtId="180" fontId="4" fillId="0" borderId="2" xfId="0" applyNumberFormat="1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Спецодежд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pane ySplit="1" topLeftCell="BM2" activePane="bottomLeft" state="frozen"/>
      <selection pane="topLeft" activeCell="A1" sqref="A1"/>
      <selection pane="bottomLeft" activeCell="N5" sqref="N5"/>
    </sheetView>
  </sheetViews>
  <sheetFormatPr defaultColWidth="9.140625" defaultRowHeight="12.75"/>
  <cols>
    <col min="1" max="1" width="6.00390625" style="0" customWidth="1"/>
    <col min="2" max="2" width="38.7109375" style="0" customWidth="1"/>
    <col min="3" max="3" width="23.57421875" style="0" customWidth="1"/>
    <col min="4" max="4" width="6.8515625" style="0" customWidth="1"/>
    <col min="5" max="5" width="9.140625" style="0" customWidth="1"/>
    <col min="6" max="6" width="6.00390625" style="0" hidden="1" customWidth="1"/>
    <col min="7" max="7" width="0" style="0" hidden="1" customWidth="1"/>
    <col min="8" max="8" width="11.7109375" style="0" customWidth="1"/>
    <col min="9" max="9" width="15.57421875" style="0" customWidth="1"/>
  </cols>
  <sheetData>
    <row r="1" spans="1:9" ht="159" customHeight="1">
      <c r="A1" s="4" t="s">
        <v>18</v>
      </c>
      <c r="B1" s="4"/>
      <c r="C1" s="4"/>
      <c r="D1" s="4"/>
      <c r="E1" s="4"/>
      <c r="F1" s="4"/>
      <c r="G1" s="4"/>
      <c r="H1" s="4"/>
      <c r="I1" s="4"/>
    </row>
    <row r="2" spans="1:9" s="1" customFormat="1" ht="21" customHeight="1">
      <c r="A2" s="5" t="s">
        <v>0</v>
      </c>
      <c r="B2" s="5" t="s">
        <v>1</v>
      </c>
      <c r="C2" s="5" t="s">
        <v>14</v>
      </c>
      <c r="D2" s="5" t="s">
        <v>2</v>
      </c>
      <c r="E2" s="6" t="s">
        <v>12</v>
      </c>
      <c r="F2" s="7" t="s">
        <v>4</v>
      </c>
      <c r="G2" s="8" t="s">
        <v>5</v>
      </c>
      <c r="H2" s="5" t="s">
        <v>16</v>
      </c>
      <c r="I2" s="9" t="s">
        <v>15</v>
      </c>
    </row>
    <row r="3" spans="1:9" s="2" customFormat="1" ht="17.25" customHeight="1">
      <c r="A3" s="5"/>
      <c r="B3" s="5"/>
      <c r="C3" s="5"/>
      <c r="D3" s="5"/>
      <c r="E3" s="6"/>
      <c r="F3" s="7"/>
      <c r="G3" s="8"/>
      <c r="H3" s="5"/>
      <c r="I3" s="9"/>
    </row>
    <row r="4" spans="1:9" s="3" customFormat="1" ht="26.25" customHeight="1">
      <c r="A4" s="10">
        <v>1</v>
      </c>
      <c r="B4" s="11" t="s">
        <v>7</v>
      </c>
      <c r="C4" s="12" t="s">
        <v>13</v>
      </c>
      <c r="D4" s="13" t="s">
        <v>3</v>
      </c>
      <c r="E4" s="14">
        <v>507</v>
      </c>
      <c r="F4" s="14">
        <v>24.9</v>
      </c>
      <c r="G4" s="14">
        <f>F4*E4</f>
        <v>12624.3</v>
      </c>
      <c r="H4" s="15">
        <v>1159.75</v>
      </c>
      <c r="I4" s="16">
        <f>H4*E4</f>
        <v>587993.25</v>
      </c>
    </row>
    <row r="5" spans="1:9" s="3" customFormat="1" ht="37.5">
      <c r="A5" s="10">
        <v>2</v>
      </c>
      <c r="B5" s="17" t="s">
        <v>6</v>
      </c>
      <c r="C5" s="12"/>
      <c r="D5" s="13" t="s">
        <v>3</v>
      </c>
      <c r="E5" s="14">
        <v>50</v>
      </c>
      <c r="F5" s="14">
        <v>19.08</v>
      </c>
      <c r="G5" s="14">
        <f>F5*E5</f>
        <v>953.9999999999999</v>
      </c>
      <c r="H5" s="15">
        <v>1047</v>
      </c>
      <c r="I5" s="16">
        <f>H5*E5</f>
        <v>52350</v>
      </c>
    </row>
    <row r="6" spans="1:9" s="3" customFormat="1" ht="18.75">
      <c r="A6" s="10">
        <v>3</v>
      </c>
      <c r="B6" s="11" t="s">
        <v>8</v>
      </c>
      <c r="C6" s="12"/>
      <c r="D6" s="13" t="s">
        <v>3</v>
      </c>
      <c r="E6" s="14">
        <v>50</v>
      </c>
      <c r="F6" s="14">
        <v>11</v>
      </c>
      <c r="G6" s="14">
        <f>F6*E6</f>
        <v>550</v>
      </c>
      <c r="H6" s="15">
        <v>583</v>
      </c>
      <c r="I6" s="16">
        <f>H6*E6</f>
        <v>29150</v>
      </c>
    </row>
    <row r="7" spans="1:9" ht="26.25" customHeight="1">
      <c r="A7" s="10">
        <v>4</v>
      </c>
      <c r="B7" s="18" t="s">
        <v>9</v>
      </c>
      <c r="C7" s="12"/>
      <c r="D7" s="13" t="s">
        <v>3</v>
      </c>
      <c r="E7" s="14">
        <v>150</v>
      </c>
      <c r="F7" s="19">
        <v>7</v>
      </c>
      <c r="G7" s="14">
        <f>F7*E7</f>
        <v>1050</v>
      </c>
      <c r="H7" s="20">
        <v>358.63</v>
      </c>
      <c r="I7" s="16">
        <f>H7*E7</f>
        <v>53794.5</v>
      </c>
    </row>
    <row r="8" spans="1:9" ht="18.75">
      <c r="A8" s="10">
        <v>5</v>
      </c>
      <c r="B8" s="18" t="s">
        <v>10</v>
      </c>
      <c r="C8" s="12"/>
      <c r="D8" s="13" t="s">
        <v>3</v>
      </c>
      <c r="E8" s="14">
        <v>17</v>
      </c>
      <c r="F8" s="19">
        <v>91.5</v>
      </c>
      <c r="G8" s="14">
        <f>F8*E8</f>
        <v>1555.5</v>
      </c>
      <c r="H8" s="20">
        <v>2940.56</v>
      </c>
      <c r="I8" s="16">
        <f>H8*E8</f>
        <v>49989.52</v>
      </c>
    </row>
    <row r="9" spans="1:9" ht="18.75">
      <c r="A9" s="10"/>
      <c r="B9" s="18" t="s">
        <v>17</v>
      </c>
      <c r="C9" s="21"/>
      <c r="D9" s="13"/>
      <c r="E9" s="13"/>
      <c r="F9" s="19"/>
      <c r="G9" s="14"/>
      <c r="H9" s="20"/>
      <c r="I9" s="16">
        <v>55000</v>
      </c>
    </row>
    <row r="10" spans="1:9" ht="18.75">
      <c r="A10" s="22"/>
      <c r="B10" s="22" t="s">
        <v>11</v>
      </c>
      <c r="C10" s="22"/>
      <c r="D10" s="22"/>
      <c r="E10" s="22"/>
      <c r="F10" s="22"/>
      <c r="G10" s="23">
        <f>SUM(G4:G9)</f>
        <v>16733.8</v>
      </c>
      <c r="H10" s="22"/>
      <c r="I10" s="24">
        <f>SUM(I4:I9)</f>
        <v>828277.27</v>
      </c>
    </row>
  </sheetData>
  <mergeCells count="11">
    <mergeCell ref="A1:I1"/>
    <mergeCell ref="H2:H3"/>
    <mergeCell ref="I2:I3"/>
    <mergeCell ref="E2:E3"/>
    <mergeCell ref="F2:F3"/>
    <mergeCell ref="C2:C3"/>
    <mergeCell ref="G2:G3"/>
    <mergeCell ref="A2:A3"/>
    <mergeCell ref="B2:B3"/>
    <mergeCell ref="D2:D3"/>
    <mergeCell ref="C4:C8"/>
  </mergeCells>
  <printOptions/>
  <pageMargins left="0.7874015748031497" right="0" top="0.7874015748031497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Logist_2</cp:lastModifiedBy>
  <cp:lastPrinted>2012-08-15T11:58:22Z</cp:lastPrinted>
  <dcterms:created xsi:type="dcterms:W3CDTF">1996-10-08T23:32:33Z</dcterms:created>
  <dcterms:modified xsi:type="dcterms:W3CDTF">2012-08-15T12:06:34Z</dcterms:modified>
  <cp:category/>
  <cp:version/>
  <cp:contentType/>
  <cp:contentStatus/>
</cp:coreProperties>
</file>